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Доходы!$11:$12</definedName>
  </definedNames>
  <calcPr calcId="125725"/>
</workbook>
</file>

<file path=xl/calcChain.xml><?xml version="1.0" encoding="utf-8"?>
<calcChain xmlns="http://schemas.openxmlformats.org/spreadsheetml/2006/main">
  <c r="E15" i="2"/>
  <c r="E16"/>
  <c r="E17"/>
  <c r="E18"/>
  <c r="E19"/>
  <c r="E20"/>
  <c r="E22"/>
  <c r="E23"/>
  <c r="E24"/>
  <c r="E25"/>
  <c r="E26"/>
  <c r="E27"/>
  <c r="E28"/>
  <c r="E29"/>
  <c r="E32"/>
  <c r="E33"/>
  <c r="E34"/>
  <c r="E36"/>
  <c r="E37"/>
  <c r="E38"/>
  <c r="E39"/>
  <c r="E40"/>
  <c r="E41"/>
  <c r="E42"/>
  <c r="E45"/>
  <c r="E48"/>
  <c r="E49"/>
  <c r="E50"/>
  <c r="E51"/>
  <c r="E52"/>
  <c r="E53"/>
  <c r="E59"/>
  <c r="E60"/>
  <c r="E61"/>
  <c r="E62"/>
  <c r="E63"/>
  <c r="E66"/>
  <c r="E67"/>
  <c r="E68"/>
  <c r="E69"/>
  <c r="E70"/>
  <c r="E71"/>
  <c r="E80"/>
  <c r="E92"/>
  <c r="E93"/>
  <c r="E94"/>
  <c r="E95"/>
  <c r="E101"/>
  <c r="E102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3"/>
</calcChain>
</file>

<file path=xl/sharedStrings.xml><?xml version="1.0" encoding="utf-8"?>
<sst xmlns="http://schemas.openxmlformats.org/spreadsheetml/2006/main" count="242" uniqueCount="240">
  <si>
    <t xml:space="preserve">                                                               1. Доходы бюджета</t>
  </si>
  <si>
    <t>1</t>
  </si>
  <si>
    <t>2</t>
  </si>
  <si>
    <t>3</t>
  </si>
  <si>
    <t>4</t>
  </si>
  <si>
    <t>5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</si>
  <si>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</si>
  <si>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</si>
  <si>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</si>
  <si>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</si>
  <si>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</si>
  <si>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</si>
  <si>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</si>
  <si>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</si>
  <si>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</si>
  <si>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</si>
  <si>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</si>
  <si>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</si>
  <si>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</si>
  <si>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</si>
  <si>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</si>
  <si>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</si>
  <si>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</si>
  <si>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</si>
  <si>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</si>
  <si>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</si>
  <si>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</si>
  <si>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</si>
  <si>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</si>
  <si>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</si>
  <si>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</si>
  <si>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</si>
  <si>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</si>
  <si>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</si>
  <si>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</si>
  <si>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</si>
  <si>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</si>
  <si>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</si>
  <si>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</si>
  <si>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</si>
  <si>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</si>
  <si>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</si>
  <si>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</si>
  <si>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</si>
  <si>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</si>
  <si>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</si>
  <si>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</si>
  <si>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</si>
  <si>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</si>
  <si>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</si>
  <si>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</si>
  <si>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</si>
  <si>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</si>
  <si>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</si>
  <si>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</si>
  <si>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</si>
  <si>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</si>
  <si>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</si>
  <si>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</si>
  <si>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</si>
  <si>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</si>
  <si>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</si>
  <si>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</si>
  <si>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</si>
  <si>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</si>
  <si>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</si>
  <si>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</si>
  <si>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</si>
  <si>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</si>
  <si>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</si>
  <si>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</si>
  <si>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</si>
  <si>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</si>
  <si>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</si>
  <si>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</si>
  <si>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</si>
  <si>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</si>
  <si>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</si>
  <si>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</si>
  <si>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</si>
  <si>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</si>
  <si>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</si>
  <si>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</si>
  <si>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</si>
  <si>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</si>
  <si>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</si>
  <si>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</si>
  <si>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</si>
  <si>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</si>
  <si>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</si>
  <si>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</si>
  <si>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</si>
  <si>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</si>
  <si>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</si>
  <si>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</si>
  <si>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</si>
  <si>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</si>
  <si>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</si>
  <si>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</si>
  <si>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</si>
  <si>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</si>
  <si>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</si>
  <si>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</si>
  <si>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</si>
  <si>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</si>
  <si>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</si>
  <si>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</si>
  <si>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</si>
  <si>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</si>
  <si>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</si>
  <si>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</si>
  <si>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</si>
  <si>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</si>
  <si>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</si>
  <si>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</si>
  <si>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</si>
  <si>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</si>
  <si>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</si>
  <si>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</si>
  <si>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</si>
  <si>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</si>
  <si>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</si>
  <si>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</si>
  <si>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</si>
  <si>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</si>
  <si>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</si>
  <si>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</si>
  <si>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</si>
  <si>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</si>
  <si>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</si>
  <si>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</si>
  <si>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</si>
  <si>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</si>
  <si>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</si>
  <si>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</si>
  <si>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</si>
  <si>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</si>
  <si>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</si>
  <si>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</si>
  <si>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</si>
  <si>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</si>
  <si>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</si>
  <si>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</si>
  <si>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</si>
  <si>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</si>
  <si>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</si>
  <si>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</si>
  <si>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</si>
  <si>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</si>
  <si>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</si>
  <si>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</si>
  <si>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</si>
  <si>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</si>
  <si>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</si>
  <si>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</si>
  <si>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</si>
  <si>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</si>
  <si>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</si>
  <si>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</si>
  <si>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</si>
  <si>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</si>
  <si>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</si>
  <si>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</si>
  <si>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</si>
  <si>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</si>
  <si>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</si>
  <si>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</si>
  <si>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</si>
  <si>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</si>
  <si>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</si>
  <si>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</si>
  <si>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</si>
  <si>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</si>
  <si>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</si>
  <si>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</si>
  <si>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</si>
  <si>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</si>
  <si>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</si>
  <si>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</si>
  <si>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</si>
  <si>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</si>
  <si>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</si>
  <si>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</si>
  <si>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</si>
  <si>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</si>
  <si>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</si>
  <si>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</si>
  <si>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</si>
  <si>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</si>
  <si>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городских поселений на поддержку мер по обеспечению сбалансированности бюджетов</t>
  </si>
  <si>
    <t xml:space="preserve"> 000 2021500213 0000 150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</si>
  <si>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</si>
  <si>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</si>
  <si>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</si>
  <si>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</si>
  <si>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</si>
  <si>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</si>
  <si>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</si>
  <si>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</si>
  <si>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</si>
  <si>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</si>
  <si>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</si>
  <si>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</si>
  <si>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</si>
  <si>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</si>
  <si>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</si>
  <si>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</si>
  <si>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</si>
  <si>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</si>
  <si>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</si>
  <si>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</si>
  <si>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</si>
  <si>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</si>
  <si>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</si>
  <si>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</si>
  <si>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</si>
  <si>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</si>
  <si>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</si>
  <si>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</si>
  <si>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</si>
  <si>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</si>
  <si>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</si>
  <si>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</si>
  <si>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</si>
  <si>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</si>
  <si>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</si>
  <si>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</si>
  <si>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</si>
  <si>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</si>
  <si>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""</t>
  </si>
  <si>
    <t>Утвержден</t>
  </si>
  <si>
    <t>постановлением администрации</t>
  </si>
  <si>
    <t>Пограничного муниципального района</t>
  </si>
  <si>
    <t>Отчет об исполнении районного бюджета за 1 полугодие 2019 года</t>
  </si>
  <si>
    <t xml:space="preserve"> Наименование показателя</t>
  </si>
  <si>
    <t>Уточненный бюджет 2019 года</t>
  </si>
  <si>
    <t>% исполнения к уточненному бюджету 2019 года</t>
  </si>
  <si>
    <t xml:space="preserve">Код дохода по бюджетной классификации </t>
  </si>
  <si>
    <t>Кассовое исполнение за 1 полугодие 2019 года</t>
  </si>
  <si>
    <t>от 15.07.2019  №  440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</si>
</sst>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0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4" fillId="3" borderId="1"/>
    <xf numFmtId="0" fontId="13" fillId="0" borderId="1"/>
    <xf numFmtId="0" fontId="14" fillId="0" borderId="1"/>
  </cellStyleXfs>
  <cellXfs count="29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49" fontId="7" fillId="0" borderId="19" xfId="39" applyProtection="1">
      <alignment horizontal="center"/>
    </xf>
    <xf numFmtId="4" fontId="7" fillId="0" borderId="16" xfId="40" applyProtection="1">
      <alignment horizontal="right"/>
    </xf>
    <xf numFmtId="49" fontId="7" fillId="0" borderId="24" xfId="45" applyProtection="1">
      <alignment horizontal="center"/>
    </xf>
    <xf numFmtId="49" fontId="7" fillId="0" borderId="16" xfId="50" applyProtection="1">
      <alignment horizontal="center"/>
    </xf>
    <xf numFmtId="0" fontId="7" fillId="0" borderId="15" xfId="52" applyNumberFormat="1" applyProtection="1"/>
    <xf numFmtId="0" fontId="7" fillId="2" borderId="15" xfId="53" applyNumberFormat="1" applyProtection="1"/>
    <xf numFmtId="0" fontId="7" fillId="2" borderId="1" xfId="55" applyNumberFormat="1" applyProtection="1"/>
    <xf numFmtId="0" fontId="0" fillId="0" borderId="1" xfId="0" applyBorder="1" applyProtection="1">
      <protection locked="0"/>
    </xf>
    <xf numFmtId="0" fontId="16" fillId="0" borderId="1" xfId="0" applyFont="1" applyFill="1" applyBorder="1" applyAlignment="1"/>
    <xf numFmtId="0" fontId="17" fillId="0" borderId="1" xfId="0" applyFont="1" applyFill="1" applyBorder="1" applyAlignment="1"/>
    <xf numFmtId="49" fontId="19" fillId="0" borderId="47" xfId="0" applyNumberFormat="1" applyFont="1" applyFill="1" applyBorder="1" applyAlignment="1" applyProtection="1">
      <alignment horizontal="center" vertical="center" wrapText="1"/>
    </xf>
    <xf numFmtId="49" fontId="19" fillId="0" borderId="47" xfId="43" applyNumberFormat="1" applyFont="1" applyBorder="1" applyAlignment="1" applyProtection="1">
      <alignment horizontal="center" vertical="center" wrapText="1"/>
      <protection locked="0"/>
    </xf>
    <xf numFmtId="49" fontId="19" fillId="2" borderId="47" xfId="54" applyNumberFormat="1" applyFont="1" applyBorder="1" applyAlignment="1" applyProtection="1">
      <alignment horizontal="center" vertical="center" wrapText="1"/>
      <protection locked="0"/>
    </xf>
    <xf numFmtId="49" fontId="7" fillId="0" borderId="48" xfId="43" applyNumberFormat="1" applyBorder="1" applyAlignment="1" applyProtection="1">
      <alignment horizontal="center" vertical="center" wrapText="1"/>
    </xf>
    <xf numFmtId="49" fontId="7" fillId="0" borderId="16" xfId="43" applyNumberFormat="1" applyBorder="1" applyAlignment="1" applyProtection="1">
      <alignment horizontal="center" vertical="center" wrapText="1"/>
    </xf>
    <xf numFmtId="49" fontId="7" fillId="0" borderId="4" xfId="14" applyNumberFormat="1" applyFont="1" applyBorder="1" applyAlignment="1" applyProtection="1">
      <alignment horizontal="center" vertical="center" wrapText="1"/>
    </xf>
    <xf numFmtId="165" fontId="7" fillId="0" borderId="20" xfId="41" applyNumberFormat="1" applyProtection="1">
      <alignment horizontal="right"/>
    </xf>
    <xf numFmtId="0" fontId="7" fillId="0" borderId="20" xfId="48" applyNumberFormat="1" applyAlignment="1" applyProtection="1">
      <alignment horizontal="left" vertical="center" wrapText="1" indent="2"/>
    </xf>
    <xf numFmtId="0" fontId="7" fillId="0" borderId="17" xfId="37" applyNumberFormat="1" applyAlignment="1" applyProtection="1">
      <alignment horizontal="left" vertical="center" wrapText="1"/>
    </xf>
    <xf numFmtId="0" fontId="7" fillId="0" borderId="22" xfId="43" applyNumberFormat="1" applyAlignment="1" applyProtection="1">
      <alignment horizontal="left" vertical="center" wrapText="1" indent="1"/>
    </xf>
    <xf numFmtId="0" fontId="1" fillId="0" borderId="2" xfId="1" applyNumberFormat="1" applyBorder="1" applyAlignment="1" applyProtection="1">
      <alignment horizontal="center"/>
    </xf>
    <xf numFmtId="0" fontId="18" fillId="0" borderId="1" xfId="0" applyFont="1" applyFill="1" applyBorder="1" applyAlignment="1">
      <alignment horizontal="center"/>
    </xf>
  </cellXfs>
  <cellStyles count="175">
    <cellStyle name="br" xfId="169"/>
    <cellStyle name="col" xfId="168"/>
    <cellStyle name="style0" xfId="170"/>
    <cellStyle name="td" xfId="171"/>
    <cellStyle name="tr" xfId="167"/>
    <cellStyle name="xl100" xfId="80"/>
    <cellStyle name="xl101" xfId="67"/>
    <cellStyle name="xl102" xfId="81"/>
    <cellStyle name="xl103" xfId="73"/>
    <cellStyle name="xl104" xfId="83"/>
    <cellStyle name="xl105" xfId="61"/>
    <cellStyle name="xl106" xfId="62"/>
    <cellStyle name="xl107" xfId="86"/>
    <cellStyle name="xl108" xfId="92"/>
    <cellStyle name="xl109" xfId="88"/>
    <cellStyle name="xl110" xfId="95"/>
    <cellStyle name="xl111" xfId="97"/>
    <cellStyle name="xl112" xfId="84"/>
    <cellStyle name="xl113" xfId="87"/>
    <cellStyle name="xl114" xfId="93"/>
    <cellStyle name="xl115" xfId="98"/>
    <cellStyle name="xl116" xfId="85"/>
    <cellStyle name="xl117" xfId="99"/>
    <cellStyle name="xl118" xfId="94"/>
    <cellStyle name="xl119" xfId="89"/>
    <cellStyle name="xl120" xfId="96"/>
    <cellStyle name="xl121" xfId="100"/>
    <cellStyle name="xl122" xfId="90"/>
    <cellStyle name="xl123" xfId="91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63"/>
    <cellStyle name="xl133" xfId="165"/>
    <cellStyle name="xl134" xfId="102"/>
    <cellStyle name="xl135" xfId="105"/>
    <cellStyle name="xl136" xfId="108"/>
    <cellStyle name="xl137" xfId="110"/>
    <cellStyle name="xl138" xfId="115"/>
    <cellStyle name="xl139" xfId="117"/>
    <cellStyle name="xl140" xfId="119"/>
    <cellStyle name="xl141" xfId="120"/>
    <cellStyle name="xl142" xfId="125"/>
    <cellStyle name="xl143" xfId="129"/>
    <cellStyle name="xl144" xfId="133"/>
    <cellStyle name="xl145" xfId="141"/>
    <cellStyle name="xl146" xfId="144"/>
    <cellStyle name="xl147" xfId="148"/>
    <cellStyle name="xl148" xfId="152"/>
    <cellStyle name="xl149" xfId="156"/>
    <cellStyle name="xl150" xfId="106"/>
    <cellStyle name="xl151" xfId="109"/>
    <cellStyle name="xl152" xfId="111"/>
    <cellStyle name="xl153" xfId="116"/>
    <cellStyle name="xl154" xfId="118"/>
    <cellStyle name="xl155" xfId="121"/>
    <cellStyle name="xl156" xfId="126"/>
    <cellStyle name="xl157" xfId="130"/>
    <cellStyle name="xl158" xfId="134"/>
    <cellStyle name="xl159" xfId="136"/>
    <cellStyle name="xl160" xfId="143"/>
    <cellStyle name="xl161" xfId="145"/>
    <cellStyle name="xl162" xfId="146"/>
    <cellStyle name="xl163" xfId="147"/>
    <cellStyle name="xl164" xfId="149"/>
    <cellStyle name="xl165" xfId="150"/>
    <cellStyle name="xl166" xfId="151"/>
    <cellStyle name="xl167" xfId="153"/>
    <cellStyle name="xl168" xfId="154"/>
    <cellStyle name="xl169" xfId="155"/>
    <cellStyle name="xl170" xfId="157"/>
    <cellStyle name="xl171" xfId="104"/>
    <cellStyle name="xl172" xfId="112"/>
    <cellStyle name="xl173" xfId="122"/>
    <cellStyle name="xl174" xfId="127"/>
    <cellStyle name="xl175" xfId="131"/>
    <cellStyle name="xl176" xfId="135"/>
    <cellStyle name="xl177" xfId="158"/>
    <cellStyle name="xl178" xfId="161"/>
    <cellStyle name="xl179" xfId="166"/>
    <cellStyle name="xl180" xfId="159"/>
    <cellStyle name="xl181" xfId="162"/>
    <cellStyle name="xl182" xfId="160"/>
    <cellStyle name="xl183" xfId="113"/>
    <cellStyle name="xl184" xfId="103"/>
    <cellStyle name="xl185" xfId="114"/>
    <cellStyle name="xl186" xfId="123"/>
    <cellStyle name="xl187" xfId="137"/>
    <cellStyle name="xl188" xfId="164"/>
    <cellStyle name="xl189" xfId="107"/>
    <cellStyle name="xl21" xfId="172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3"/>
    <cellStyle name="xl33" xfId="13"/>
    <cellStyle name="xl34" xfId="30"/>
    <cellStyle name="xl35" xfId="38"/>
    <cellStyle name="xl36" xfId="44"/>
    <cellStyle name="xl37" xfId="49"/>
    <cellStyle name="xl38" xfId="174"/>
    <cellStyle name="xl39" xfId="52"/>
    <cellStyle name="xl40" xfId="31"/>
    <cellStyle name="xl41" xfId="23"/>
    <cellStyle name="xl42" xfId="39"/>
    <cellStyle name="xl43" xfId="45"/>
    <cellStyle name="xl44" xfId="50"/>
    <cellStyle name="xl45" xfId="36"/>
    <cellStyle name="xl46" xfId="40"/>
    <cellStyle name="xl47" xfId="53"/>
    <cellStyle name="xl48" xfId="55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4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1"/>
    <cellStyle name="xl70" xfId="46"/>
    <cellStyle name="xl71" xfId="42"/>
    <cellStyle name="xl72" xfId="47"/>
    <cellStyle name="xl73" xfId="51"/>
    <cellStyle name="xl74" xfId="54"/>
    <cellStyle name="xl75" xfId="6"/>
    <cellStyle name="xl76" xfId="17"/>
    <cellStyle name="xl77" xfId="24"/>
    <cellStyle name="xl78" xfId="18"/>
    <cellStyle name="xl79" xfId="56"/>
    <cellStyle name="xl80" xfId="59"/>
    <cellStyle name="xl81" xfId="63"/>
    <cellStyle name="xl82" xfId="74"/>
    <cellStyle name="xl83" xfId="76"/>
    <cellStyle name="xl84" xfId="70"/>
    <cellStyle name="xl85" xfId="57"/>
    <cellStyle name="xl86" xfId="68"/>
    <cellStyle name="xl87" xfId="75"/>
    <cellStyle name="xl88" xfId="77"/>
    <cellStyle name="xl89" xfId="71"/>
    <cellStyle name="xl90" xfId="82"/>
    <cellStyle name="xl91" xfId="58"/>
    <cellStyle name="xl92" xfId="64"/>
    <cellStyle name="xl93" xfId="78"/>
    <cellStyle name="xl94" xfId="72"/>
    <cellStyle name="xl95" xfId="60"/>
    <cellStyle name="xl96" xfId="65"/>
    <cellStyle name="xl97" xfId="79"/>
    <cellStyle name="xl98" xfId="66"/>
    <cellStyle name="xl99" xfId="6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7"/>
  <sheetViews>
    <sheetView tabSelected="1" zoomScaleNormal="100" workbookViewId="0">
      <selection activeCell="G10" sqref="G10"/>
    </sheetView>
  </sheetViews>
  <sheetFormatPr defaultRowHeight="15"/>
  <cols>
    <col min="1" max="1" width="50.85546875" style="1" customWidth="1"/>
    <col min="2" max="2" width="21.85546875" style="1" customWidth="1"/>
    <col min="3" max="3" width="12.5703125" style="1" customWidth="1"/>
    <col min="4" max="4" width="13.28515625" style="1" customWidth="1"/>
    <col min="5" max="5" width="13.425781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s="14" customFormat="1">
      <c r="C1" s="15" t="s">
        <v>230</v>
      </c>
      <c r="D1" s="15"/>
    </row>
    <row r="2" spans="1:7" s="14" customFormat="1">
      <c r="C2" s="15" t="s">
        <v>231</v>
      </c>
      <c r="D2" s="15"/>
    </row>
    <row r="3" spans="1:7" s="14" customFormat="1">
      <c r="C3" s="15" t="s">
        <v>232</v>
      </c>
      <c r="D3" s="15"/>
    </row>
    <row r="4" spans="1:7" s="14" customFormat="1">
      <c r="C4" s="16" t="s">
        <v>239</v>
      </c>
      <c r="D4" s="15"/>
    </row>
    <row r="5" spans="1:7" s="14" customFormat="1"/>
    <row r="6" spans="1:7" s="14" customFormat="1"/>
    <row r="7" spans="1:7" s="14" customFormat="1" ht="18.75">
      <c r="A7" s="28" t="s">
        <v>233</v>
      </c>
      <c r="B7" s="28"/>
      <c r="C7" s="28"/>
      <c r="D7" s="28"/>
      <c r="E7" s="28"/>
    </row>
    <row r="8" spans="1:7" s="14" customFormat="1"/>
    <row r="9" spans="1:7" ht="12.95" customHeight="1">
      <c r="A9" s="2"/>
      <c r="B9" s="2"/>
      <c r="C9" s="2"/>
      <c r="D9" s="2"/>
      <c r="E9" s="2"/>
      <c r="F9" s="2"/>
      <c r="G9" s="3"/>
    </row>
    <row r="10" spans="1:7" ht="24.75" customHeight="1">
      <c r="A10" s="27" t="s">
        <v>0</v>
      </c>
      <c r="B10" s="27"/>
      <c r="C10" s="27"/>
      <c r="D10" s="27"/>
      <c r="E10" s="27"/>
      <c r="F10" s="2"/>
      <c r="G10" s="3"/>
    </row>
    <row r="11" spans="1:7" ht="140.44999999999999" customHeight="1">
      <c r="A11" s="17" t="s">
        <v>234</v>
      </c>
      <c r="B11" s="17" t="s">
        <v>237</v>
      </c>
      <c r="C11" s="18" t="s">
        <v>235</v>
      </c>
      <c r="D11" s="18" t="s">
        <v>238</v>
      </c>
      <c r="E11" s="19" t="s">
        <v>236</v>
      </c>
      <c r="F11" s="4"/>
      <c r="G11" s="3"/>
    </row>
    <row r="12" spans="1:7" ht="11.45" customHeight="1" thickBot="1">
      <c r="A12" s="20" t="s">
        <v>1</v>
      </c>
      <c r="B12" s="21" t="s">
        <v>2</v>
      </c>
      <c r="C12" s="22" t="s">
        <v>3</v>
      </c>
      <c r="D12" s="22" t="s">
        <v>4</v>
      </c>
      <c r="E12" s="22" t="s">
        <v>5</v>
      </c>
      <c r="F12" s="4"/>
      <c r="G12" s="3"/>
    </row>
    <row r="13" spans="1:7" ht="21.75" customHeight="1">
      <c r="A13" s="25" t="s">
        <v>6</v>
      </c>
      <c r="B13" s="7" t="s">
        <v>7</v>
      </c>
      <c r="C13" s="8">
        <v>507160459.64999998</v>
      </c>
      <c r="D13" s="8">
        <v>232446460.09</v>
      </c>
      <c r="E13" s="23">
        <f>D13/C13*100</f>
        <v>45.832922434531916</v>
      </c>
      <c r="F13" s="5"/>
      <c r="G13" s="3"/>
    </row>
    <row r="14" spans="1:7" ht="15" customHeight="1">
      <c r="A14" s="26" t="s">
        <v>8</v>
      </c>
      <c r="B14" s="9"/>
      <c r="C14" s="9"/>
      <c r="D14" s="9"/>
      <c r="E14" s="23"/>
      <c r="F14" s="5"/>
      <c r="G14" s="3"/>
    </row>
    <row r="15" spans="1:7">
      <c r="A15" s="24" t="s">
        <v>9</v>
      </c>
      <c r="B15" s="10" t="s">
        <v>10</v>
      </c>
      <c r="C15" s="8">
        <v>222264000</v>
      </c>
      <c r="D15" s="8">
        <v>110406243.5</v>
      </c>
      <c r="E15" s="23">
        <f t="shared" ref="E15:E62" si="0">D15/C15*100</f>
        <v>49.673470962459056</v>
      </c>
      <c r="F15" s="5"/>
      <c r="G15" s="3"/>
    </row>
    <row r="16" spans="1:7">
      <c r="A16" s="24" t="s">
        <v>11</v>
      </c>
      <c r="B16" s="10" t="s">
        <v>12</v>
      </c>
      <c r="C16" s="8">
        <v>189350000</v>
      </c>
      <c r="D16" s="8">
        <v>90136010.989999995</v>
      </c>
      <c r="E16" s="23">
        <f t="shared" si="0"/>
        <v>47.602857665698437</v>
      </c>
      <c r="F16" s="5"/>
      <c r="G16" s="3"/>
    </row>
    <row r="17" spans="1:7">
      <c r="A17" s="24" t="s">
        <v>13</v>
      </c>
      <c r="B17" s="10" t="s">
        <v>14</v>
      </c>
      <c r="C17" s="8">
        <v>189350000</v>
      </c>
      <c r="D17" s="8">
        <v>90136010.989999995</v>
      </c>
      <c r="E17" s="23">
        <f t="shared" si="0"/>
        <v>47.602857665698437</v>
      </c>
      <c r="F17" s="5"/>
      <c r="G17" s="3"/>
    </row>
    <row r="18" spans="1:7" ht="56.25">
      <c r="A18" s="24" t="s">
        <v>15</v>
      </c>
      <c r="B18" s="10" t="s">
        <v>16</v>
      </c>
      <c r="C18" s="8">
        <v>188550000</v>
      </c>
      <c r="D18" s="8">
        <v>89629596.959999993</v>
      </c>
      <c r="E18" s="23">
        <f t="shared" si="0"/>
        <v>47.536248719172633</v>
      </c>
      <c r="F18" s="5"/>
      <c r="G18" s="3"/>
    </row>
    <row r="19" spans="1:7" ht="90">
      <c r="A19" s="24" t="s">
        <v>17</v>
      </c>
      <c r="B19" s="10" t="s">
        <v>18</v>
      </c>
      <c r="C19" s="8">
        <v>500000</v>
      </c>
      <c r="D19" s="8">
        <v>129262.04</v>
      </c>
      <c r="E19" s="23">
        <f t="shared" si="0"/>
        <v>25.852408</v>
      </c>
      <c r="F19" s="5"/>
      <c r="G19" s="3"/>
    </row>
    <row r="20" spans="1:7" ht="33.75">
      <c r="A20" s="24" t="s">
        <v>19</v>
      </c>
      <c r="B20" s="10" t="s">
        <v>20</v>
      </c>
      <c r="C20" s="8">
        <v>300000</v>
      </c>
      <c r="D20" s="8">
        <v>421999.41</v>
      </c>
      <c r="E20" s="23">
        <f t="shared" si="0"/>
        <v>140.66646999999998</v>
      </c>
      <c r="F20" s="5"/>
      <c r="G20" s="3"/>
    </row>
    <row r="21" spans="1:7" ht="45">
      <c r="A21" s="24" t="s">
        <v>21</v>
      </c>
      <c r="B21" s="10" t="s">
        <v>22</v>
      </c>
      <c r="C21" s="8">
        <v>0</v>
      </c>
      <c r="D21" s="8">
        <v>-44847.42</v>
      </c>
      <c r="E21" s="23"/>
      <c r="F21" s="5"/>
      <c r="G21" s="3"/>
    </row>
    <row r="22" spans="1:7" ht="22.5">
      <c r="A22" s="24" t="s">
        <v>23</v>
      </c>
      <c r="B22" s="10" t="s">
        <v>24</v>
      </c>
      <c r="C22" s="8">
        <v>3012000</v>
      </c>
      <c r="D22" s="8">
        <v>1589741.94</v>
      </c>
      <c r="E22" s="23">
        <f t="shared" si="0"/>
        <v>52.78027689243028</v>
      </c>
      <c r="F22" s="5"/>
      <c r="G22" s="3"/>
    </row>
    <row r="23" spans="1:7" ht="22.5">
      <c r="A23" s="24" t="s">
        <v>25</v>
      </c>
      <c r="B23" s="10" t="s">
        <v>26</v>
      </c>
      <c r="C23" s="8">
        <v>3012000</v>
      </c>
      <c r="D23" s="8">
        <v>1589741.94</v>
      </c>
      <c r="E23" s="23">
        <f t="shared" si="0"/>
        <v>52.78027689243028</v>
      </c>
      <c r="F23" s="5"/>
      <c r="G23" s="3"/>
    </row>
    <row r="24" spans="1:7" ht="56.25">
      <c r="A24" s="24" t="s">
        <v>27</v>
      </c>
      <c r="B24" s="10" t="s">
        <v>28</v>
      </c>
      <c r="C24" s="8">
        <v>1000000</v>
      </c>
      <c r="D24" s="8">
        <v>721676.02</v>
      </c>
      <c r="E24" s="23">
        <f t="shared" si="0"/>
        <v>72.167602000000002</v>
      </c>
      <c r="F24" s="5"/>
      <c r="G24" s="3"/>
    </row>
    <row r="25" spans="1:7" ht="90">
      <c r="A25" s="24" t="s">
        <v>29</v>
      </c>
      <c r="B25" s="10" t="s">
        <v>30</v>
      </c>
      <c r="C25" s="8">
        <v>1000000</v>
      </c>
      <c r="D25" s="8">
        <v>721676.02</v>
      </c>
      <c r="E25" s="23">
        <f t="shared" si="0"/>
        <v>72.167602000000002</v>
      </c>
      <c r="F25" s="5"/>
      <c r="G25" s="3"/>
    </row>
    <row r="26" spans="1:7" ht="67.5">
      <c r="A26" s="24" t="s">
        <v>31</v>
      </c>
      <c r="B26" s="10" t="s">
        <v>32</v>
      </c>
      <c r="C26" s="8">
        <v>12000</v>
      </c>
      <c r="D26" s="8">
        <v>5475.43</v>
      </c>
      <c r="E26" s="23">
        <f t="shared" si="0"/>
        <v>45.628583333333331</v>
      </c>
      <c r="F26" s="5"/>
      <c r="G26" s="3"/>
    </row>
    <row r="27" spans="1:7" ht="101.25">
      <c r="A27" s="24" t="s">
        <v>33</v>
      </c>
      <c r="B27" s="10" t="s">
        <v>34</v>
      </c>
      <c r="C27" s="8">
        <v>12000</v>
      </c>
      <c r="D27" s="8">
        <v>5475.43</v>
      </c>
      <c r="E27" s="23">
        <f t="shared" si="0"/>
        <v>45.628583333333331</v>
      </c>
      <c r="F27" s="5"/>
      <c r="G27" s="3"/>
    </row>
    <row r="28" spans="1:7" ht="56.25">
      <c r="A28" s="24" t="s">
        <v>35</v>
      </c>
      <c r="B28" s="10" t="s">
        <v>36</v>
      </c>
      <c r="C28" s="8">
        <v>2000000</v>
      </c>
      <c r="D28" s="8">
        <v>1000053.55</v>
      </c>
      <c r="E28" s="23">
        <f t="shared" si="0"/>
        <v>50.002677500000004</v>
      </c>
      <c r="F28" s="5"/>
      <c r="G28" s="3"/>
    </row>
    <row r="29" spans="1:7" ht="90">
      <c r="A29" s="24" t="s">
        <v>37</v>
      </c>
      <c r="B29" s="10" t="s">
        <v>38</v>
      </c>
      <c r="C29" s="8">
        <v>2000000</v>
      </c>
      <c r="D29" s="8">
        <v>1000053.55</v>
      </c>
      <c r="E29" s="23">
        <f t="shared" si="0"/>
        <v>50.002677500000004</v>
      </c>
      <c r="F29" s="5"/>
      <c r="G29" s="3"/>
    </row>
    <row r="30" spans="1:7" ht="56.25">
      <c r="A30" s="24" t="s">
        <v>39</v>
      </c>
      <c r="B30" s="10" t="s">
        <v>40</v>
      </c>
      <c r="C30" s="8">
        <v>0</v>
      </c>
      <c r="D30" s="8">
        <v>-137463.06</v>
      </c>
      <c r="E30" s="23"/>
      <c r="F30" s="5"/>
      <c r="G30" s="3"/>
    </row>
    <row r="31" spans="1:7" ht="90">
      <c r="A31" s="24" t="s">
        <v>41</v>
      </c>
      <c r="B31" s="10" t="s">
        <v>42</v>
      </c>
      <c r="C31" s="8">
        <v>0</v>
      </c>
      <c r="D31" s="8">
        <v>-137463.06</v>
      </c>
      <c r="E31" s="23"/>
      <c r="F31" s="5"/>
      <c r="G31" s="3"/>
    </row>
    <row r="32" spans="1:7">
      <c r="A32" s="24" t="s">
        <v>43</v>
      </c>
      <c r="B32" s="10" t="s">
        <v>44</v>
      </c>
      <c r="C32" s="8">
        <v>12250000</v>
      </c>
      <c r="D32" s="8">
        <v>6934096.5599999996</v>
      </c>
      <c r="E32" s="23">
        <f t="shared" si="0"/>
        <v>56.60486987755101</v>
      </c>
      <c r="F32" s="5"/>
      <c r="G32" s="3"/>
    </row>
    <row r="33" spans="1:7" ht="22.5">
      <c r="A33" s="24" t="s">
        <v>45</v>
      </c>
      <c r="B33" s="10" t="s">
        <v>46</v>
      </c>
      <c r="C33" s="8">
        <v>11200000</v>
      </c>
      <c r="D33" s="8">
        <v>6046623.9800000004</v>
      </c>
      <c r="E33" s="23">
        <f t="shared" si="0"/>
        <v>53.987714107142857</v>
      </c>
      <c r="F33" s="5"/>
      <c r="G33" s="3"/>
    </row>
    <row r="34" spans="1:7" ht="22.5">
      <c r="A34" s="24" t="s">
        <v>45</v>
      </c>
      <c r="B34" s="10" t="s">
        <v>47</v>
      </c>
      <c r="C34" s="8">
        <v>11200000</v>
      </c>
      <c r="D34" s="8">
        <v>6046500.0899999999</v>
      </c>
      <c r="E34" s="23">
        <f t="shared" si="0"/>
        <v>53.986607946428563</v>
      </c>
      <c r="F34" s="5"/>
      <c r="G34" s="3"/>
    </row>
    <row r="35" spans="1:7" ht="33.75">
      <c r="A35" s="24" t="s">
        <v>48</v>
      </c>
      <c r="B35" s="10" t="s">
        <v>49</v>
      </c>
      <c r="C35" s="8">
        <v>0</v>
      </c>
      <c r="D35" s="8">
        <v>123.89</v>
      </c>
      <c r="E35" s="23"/>
      <c r="F35" s="5"/>
      <c r="G35" s="3"/>
    </row>
    <row r="36" spans="1:7">
      <c r="A36" s="24" t="s">
        <v>50</v>
      </c>
      <c r="B36" s="10" t="s">
        <v>51</v>
      </c>
      <c r="C36" s="8">
        <v>1000000</v>
      </c>
      <c r="D36" s="8">
        <v>840888.86</v>
      </c>
      <c r="E36" s="23">
        <f t="shared" si="0"/>
        <v>84.088886000000002</v>
      </c>
      <c r="F36" s="5"/>
      <c r="G36" s="3"/>
    </row>
    <row r="37" spans="1:7">
      <c r="A37" s="24" t="s">
        <v>50</v>
      </c>
      <c r="B37" s="10" t="s">
        <v>52</v>
      </c>
      <c r="C37" s="8">
        <v>1000000</v>
      </c>
      <c r="D37" s="8">
        <v>840888.86</v>
      </c>
      <c r="E37" s="23">
        <f t="shared" si="0"/>
        <v>84.088886000000002</v>
      </c>
      <c r="F37" s="5"/>
      <c r="G37" s="3"/>
    </row>
    <row r="38" spans="1:7" ht="22.5">
      <c r="A38" s="24" t="s">
        <v>53</v>
      </c>
      <c r="B38" s="10" t="s">
        <v>54</v>
      </c>
      <c r="C38" s="8">
        <v>50000</v>
      </c>
      <c r="D38" s="8">
        <v>46583.72</v>
      </c>
      <c r="E38" s="23">
        <f t="shared" si="0"/>
        <v>93.167439999999999</v>
      </c>
      <c r="F38" s="5"/>
      <c r="G38" s="3"/>
    </row>
    <row r="39" spans="1:7" ht="33.75">
      <c r="A39" s="24" t="s">
        <v>55</v>
      </c>
      <c r="B39" s="10" t="s">
        <v>56</v>
      </c>
      <c r="C39" s="8">
        <v>50000</v>
      </c>
      <c r="D39" s="8">
        <v>46583.72</v>
      </c>
      <c r="E39" s="23">
        <f t="shared" si="0"/>
        <v>93.167439999999999</v>
      </c>
      <c r="F39" s="5"/>
      <c r="G39" s="3"/>
    </row>
    <row r="40" spans="1:7">
      <c r="A40" s="24" t="s">
        <v>57</v>
      </c>
      <c r="B40" s="10" t="s">
        <v>58</v>
      </c>
      <c r="C40" s="8">
        <v>2500000</v>
      </c>
      <c r="D40" s="8">
        <v>1220446.97</v>
      </c>
      <c r="E40" s="23">
        <f t="shared" si="0"/>
        <v>48.817878799999995</v>
      </c>
      <c r="F40" s="5"/>
      <c r="G40" s="3"/>
    </row>
    <row r="41" spans="1:7" ht="22.5">
      <c r="A41" s="24" t="s">
        <v>59</v>
      </c>
      <c r="B41" s="10" t="s">
        <v>60</v>
      </c>
      <c r="C41" s="8">
        <v>2500000</v>
      </c>
      <c r="D41" s="8">
        <v>1095446.97</v>
      </c>
      <c r="E41" s="23">
        <f t="shared" si="0"/>
        <v>43.817878799999995</v>
      </c>
      <c r="F41" s="5"/>
      <c r="G41" s="3"/>
    </row>
    <row r="42" spans="1:7" ht="33.75">
      <c r="A42" s="24" t="s">
        <v>61</v>
      </c>
      <c r="B42" s="10" t="s">
        <v>62</v>
      </c>
      <c r="C42" s="8">
        <v>2500000</v>
      </c>
      <c r="D42" s="8">
        <v>1095446.97</v>
      </c>
      <c r="E42" s="23">
        <f t="shared" si="0"/>
        <v>43.817878799999995</v>
      </c>
      <c r="F42" s="5"/>
      <c r="G42" s="3"/>
    </row>
    <row r="43" spans="1:7" ht="33.75">
      <c r="A43" s="24" t="s">
        <v>63</v>
      </c>
      <c r="B43" s="10" t="s">
        <v>64</v>
      </c>
      <c r="C43" s="8">
        <v>0</v>
      </c>
      <c r="D43" s="8">
        <v>125000</v>
      </c>
      <c r="E43" s="23"/>
      <c r="F43" s="5"/>
      <c r="G43" s="3"/>
    </row>
    <row r="44" spans="1:7" ht="22.5">
      <c r="A44" s="24" t="s">
        <v>65</v>
      </c>
      <c r="B44" s="10" t="s">
        <v>66</v>
      </c>
      <c r="C44" s="8">
        <v>0</v>
      </c>
      <c r="D44" s="8">
        <v>125000</v>
      </c>
      <c r="E44" s="23"/>
      <c r="F44" s="5"/>
      <c r="G44" s="3"/>
    </row>
    <row r="45" spans="1:7" ht="33.75">
      <c r="A45" s="24" t="s">
        <v>67</v>
      </c>
      <c r="B45" s="10" t="s">
        <v>68</v>
      </c>
      <c r="C45" s="8">
        <v>12600000</v>
      </c>
      <c r="D45" s="8">
        <v>6738220.6100000003</v>
      </c>
      <c r="E45" s="23">
        <f t="shared" si="0"/>
        <v>53.477941349206347</v>
      </c>
      <c r="F45" s="5"/>
      <c r="G45" s="3"/>
    </row>
    <row r="46" spans="1:7" ht="56.25">
      <c r="A46" s="24" t="s">
        <v>69</v>
      </c>
      <c r="B46" s="10" t="s">
        <v>70</v>
      </c>
      <c r="C46" s="8">
        <v>0</v>
      </c>
      <c r="D46" s="8">
        <v>58441</v>
      </c>
      <c r="E46" s="23"/>
      <c r="F46" s="5"/>
      <c r="G46" s="3"/>
    </row>
    <row r="47" spans="1:7" ht="45">
      <c r="A47" s="24" t="s">
        <v>71</v>
      </c>
      <c r="B47" s="10" t="s">
        <v>72</v>
      </c>
      <c r="C47" s="8">
        <v>0</v>
      </c>
      <c r="D47" s="8">
        <v>58441</v>
      </c>
      <c r="E47" s="23"/>
      <c r="F47" s="5"/>
      <c r="G47" s="3"/>
    </row>
    <row r="48" spans="1:7" ht="67.5">
      <c r="A48" s="24" t="s">
        <v>73</v>
      </c>
      <c r="B48" s="10" t="s">
        <v>74</v>
      </c>
      <c r="C48" s="8">
        <v>9500000</v>
      </c>
      <c r="D48" s="8">
        <v>6637184.6100000003</v>
      </c>
      <c r="E48" s="23">
        <f t="shared" si="0"/>
        <v>69.865101157894742</v>
      </c>
      <c r="F48" s="5"/>
      <c r="G48" s="3"/>
    </row>
    <row r="49" spans="1:7" ht="56.25">
      <c r="A49" s="24" t="s">
        <v>75</v>
      </c>
      <c r="B49" s="10" t="s">
        <v>76</v>
      </c>
      <c r="C49" s="8">
        <v>7400000</v>
      </c>
      <c r="D49" s="8">
        <v>3719184.67</v>
      </c>
      <c r="E49" s="23">
        <f t="shared" si="0"/>
        <v>50.259252297297294</v>
      </c>
      <c r="F49" s="5"/>
      <c r="G49" s="3"/>
    </row>
    <row r="50" spans="1:7" ht="67.5">
      <c r="A50" s="24" t="s">
        <v>77</v>
      </c>
      <c r="B50" s="10" t="s">
        <v>78</v>
      </c>
      <c r="C50" s="8">
        <v>1500000</v>
      </c>
      <c r="D50" s="8">
        <v>962348.18</v>
      </c>
      <c r="E50" s="23">
        <f t="shared" si="0"/>
        <v>64.156545333333341</v>
      </c>
      <c r="F50" s="5"/>
      <c r="G50" s="3"/>
    </row>
    <row r="51" spans="1:7" ht="67.5">
      <c r="A51" s="24" t="s">
        <v>79</v>
      </c>
      <c r="B51" s="10" t="s">
        <v>80</v>
      </c>
      <c r="C51" s="8">
        <v>5900000</v>
      </c>
      <c r="D51" s="8">
        <v>2756836.49</v>
      </c>
      <c r="E51" s="23">
        <f t="shared" si="0"/>
        <v>46.726042203389831</v>
      </c>
      <c r="F51" s="5"/>
      <c r="G51" s="3"/>
    </row>
    <row r="52" spans="1:7" ht="56.25">
      <c r="A52" s="24" t="s">
        <v>81</v>
      </c>
      <c r="B52" s="10" t="s">
        <v>82</v>
      </c>
      <c r="C52" s="8">
        <v>2100000</v>
      </c>
      <c r="D52" s="8">
        <v>1340797.43</v>
      </c>
      <c r="E52" s="23">
        <f t="shared" si="0"/>
        <v>63.847496666666657</v>
      </c>
      <c r="F52" s="5"/>
      <c r="G52" s="3"/>
    </row>
    <row r="53" spans="1:7" ht="56.25">
      <c r="A53" s="24" t="s">
        <v>83</v>
      </c>
      <c r="B53" s="10" t="s">
        <v>84</v>
      </c>
      <c r="C53" s="8">
        <v>2100000</v>
      </c>
      <c r="D53" s="8">
        <v>1340797.43</v>
      </c>
      <c r="E53" s="23">
        <f t="shared" si="0"/>
        <v>63.847496666666657</v>
      </c>
      <c r="F53" s="5"/>
      <c r="G53" s="3"/>
    </row>
    <row r="54" spans="1:7" ht="33.75">
      <c r="A54" s="24" t="s">
        <v>85</v>
      </c>
      <c r="B54" s="10" t="s">
        <v>86</v>
      </c>
      <c r="C54" s="8">
        <v>0</v>
      </c>
      <c r="D54" s="8">
        <v>1577202.51</v>
      </c>
      <c r="E54" s="23"/>
      <c r="F54" s="5"/>
      <c r="G54" s="3"/>
    </row>
    <row r="55" spans="1:7" ht="33.75">
      <c r="A55" s="24" t="s">
        <v>87</v>
      </c>
      <c r="B55" s="10" t="s">
        <v>88</v>
      </c>
      <c r="C55" s="8">
        <v>0</v>
      </c>
      <c r="D55" s="8">
        <v>1577202.51</v>
      </c>
      <c r="E55" s="23"/>
      <c r="F55" s="5"/>
      <c r="G55" s="3"/>
    </row>
    <row r="56" spans="1:7" ht="22.5">
      <c r="A56" s="24" t="s">
        <v>89</v>
      </c>
      <c r="B56" s="10" t="s">
        <v>90</v>
      </c>
      <c r="C56" s="8">
        <v>0</v>
      </c>
      <c r="D56" s="8">
        <v>42595</v>
      </c>
      <c r="E56" s="23"/>
      <c r="F56" s="5"/>
      <c r="G56" s="3"/>
    </row>
    <row r="57" spans="1:7" ht="33.75">
      <c r="A57" s="24" t="s">
        <v>91</v>
      </c>
      <c r="B57" s="10" t="s">
        <v>92</v>
      </c>
      <c r="C57" s="8">
        <v>0</v>
      </c>
      <c r="D57" s="8">
        <v>42595</v>
      </c>
      <c r="E57" s="23"/>
      <c r="F57" s="5"/>
      <c r="G57" s="3"/>
    </row>
    <row r="58" spans="1:7" ht="45">
      <c r="A58" s="24" t="s">
        <v>93</v>
      </c>
      <c r="B58" s="10" t="s">
        <v>94</v>
      </c>
      <c r="C58" s="8">
        <v>0</v>
      </c>
      <c r="D58" s="8">
        <v>42595</v>
      </c>
      <c r="E58" s="23"/>
      <c r="F58" s="5"/>
      <c r="G58" s="3"/>
    </row>
    <row r="59" spans="1:7" ht="67.5">
      <c r="A59" s="24" t="s">
        <v>95</v>
      </c>
      <c r="B59" s="10" t="s">
        <v>96</v>
      </c>
      <c r="C59" s="8">
        <v>3100000</v>
      </c>
      <c r="D59" s="8">
        <v>0</v>
      </c>
      <c r="E59" s="23">
        <f t="shared" si="0"/>
        <v>0</v>
      </c>
      <c r="F59" s="5"/>
      <c r="G59" s="3"/>
    </row>
    <row r="60" spans="1:7" ht="67.5">
      <c r="A60" s="24" t="s">
        <v>97</v>
      </c>
      <c r="B60" s="10" t="s">
        <v>98</v>
      </c>
      <c r="C60" s="8">
        <v>3100000</v>
      </c>
      <c r="D60" s="8">
        <v>0</v>
      </c>
      <c r="E60" s="23">
        <f t="shared" si="0"/>
        <v>0</v>
      </c>
      <c r="F60" s="5"/>
      <c r="G60" s="3"/>
    </row>
    <row r="61" spans="1:7" ht="67.5">
      <c r="A61" s="24" t="s">
        <v>99</v>
      </c>
      <c r="B61" s="10" t="s">
        <v>100</v>
      </c>
      <c r="C61" s="8">
        <v>3100000</v>
      </c>
      <c r="D61" s="8">
        <v>0</v>
      </c>
      <c r="E61" s="23">
        <f t="shared" si="0"/>
        <v>0</v>
      </c>
      <c r="F61" s="5"/>
      <c r="G61" s="3"/>
    </row>
    <row r="62" spans="1:7">
      <c r="A62" s="24" t="s">
        <v>101</v>
      </c>
      <c r="B62" s="10" t="s">
        <v>102</v>
      </c>
      <c r="C62" s="8">
        <v>350000</v>
      </c>
      <c r="D62" s="8">
        <v>195637.12</v>
      </c>
      <c r="E62" s="23">
        <f t="shared" si="0"/>
        <v>55.896320000000003</v>
      </c>
      <c r="F62" s="5"/>
      <c r="G62" s="3"/>
    </row>
    <row r="63" spans="1:7">
      <c r="A63" s="24" t="s">
        <v>103</v>
      </c>
      <c r="B63" s="10" t="s">
        <v>104</v>
      </c>
      <c r="C63" s="8">
        <v>350000</v>
      </c>
      <c r="D63" s="8">
        <v>195637.12</v>
      </c>
      <c r="E63" s="23">
        <f t="shared" ref="E63:E111" si="1">D63/C63*100</f>
        <v>55.896320000000003</v>
      </c>
      <c r="F63" s="5"/>
      <c r="G63" s="3"/>
    </row>
    <row r="64" spans="1:7" ht="22.5">
      <c r="A64" s="24" t="s">
        <v>105</v>
      </c>
      <c r="B64" s="10" t="s">
        <v>106</v>
      </c>
      <c r="C64" s="8">
        <v>0</v>
      </c>
      <c r="D64" s="8">
        <v>95474.49</v>
      </c>
      <c r="E64" s="23"/>
      <c r="F64" s="5"/>
      <c r="G64" s="3"/>
    </row>
    <row r="65" spans="1:7">
      <c r="A65" s="24" t="s">
        <v>107</v>
      </c>
      <c r="B65" s="10" t="s">
        <v>108</v>
      </c>
      <c r="C65" s="8">
        <v>0</v>
      </c>
      <c r="D65" s="8">
        <v>-23161.26</v>
      </c>
      <c r="E65" s="23"/>
      <c r="F65" s="5"/>
      <c r="G65" s="3"/>
    </row>
    <row r="66" spans="1:7">
      <c r="A66" s="24" t="s">
        <v>109</v>
      </c>
      <c r="B66" s="10" t="s">
        <v>110</v>
      </c>
      <c r="C66" s="8">
        <v>350000</v>
      </c>
      <c r="D66" s="8">
        <v>123323.89</v>
      </c>
      <c r="E66" s="23">
        <f t="shared" si="1"/>
        <v>35.235397142857146</v>
      </c>
      <c r="F66" s="5"/>
      <c r="G66" s="3"/>
    </row>
    <row r="67" spans="1:7">
      <c r="A67" s="24" t="s">
        <v>111</v>
      </c>
      <c r="B67" s="10" t="s">
        <v>112</v>
      </c>
      <c r="C67" s="8">
        <v>350000</v>
      </c>
      <c r="D67" s="8">
        <v>123323.89</v>
      </c>
      <c r="E67" s="23">
        <f t="shared" si="1"/>
        <v>35.235397142857146</v>
      </c>
      <c r="F67" s="5"/>
      <c r="G67" s="3"/>
    </row>
    <row r="68" spans="1:7" ht="22.5">
      <c r="A68" s="24" t="s">
        <v>113</v>
      </c>
      <c r="B68" s="10" t="s">
        <v>114</v>
      </c>
      <c r="C68" s="8">
        <v>2052000</v>
      </c>
      <c r="D68" s="8">
        <v>1063669.25</v>
      </c>
      <c r="E68" s="23">
        <f t="shared" si="1"/>
        <v>51.835733430799223</v>
      </c>
      <c r="F68" s="5"/>
      <c r="G68" s="3"/>
    </row>
    <row r="69" spans="1:7">
      <c r="A69" s="24" t="s">
        <v>115</v>
      </c>
      <c r="B69" s="10" t="s">
        <v>116</v>
      </c>
      <c r="C69" s="8">
        <v>2052000</v>
      </c>
      <c r="D69" s="8">
        <v>1063669.25</v>
      </c>
      <c r="E69" s="23">
        <f t="shared" si="1"/>
        <v>51.835733430799223</v>
      </c>
      <c r="F69" s="5"/>
      <c r="G69" s="3"/>
    </row>
    <row r="70" spans="1:7">
      <c r="A70" s="24" t="s">
        <v>117</v>
      </c>
      <c r="B70" s="10" t="s">
        <v>118</v>
      </c>
      <c r="C70" s="8">
        <v>2052000</v>
      </c>
      <c r="D70" s="8">
        <v>1063669.25</v>
      </c>
      <c r="E70" s="23">
        <f t="shared" si="1"/>
        <v>51.835733430799223</v>
      </c>
      <c r="F70" s="5"/>
      <c r="G70" s="3"/>
    </row>
    <row r="71" spans="1:7" ht="22.5">
      <c r="A71" s="24" t="s">
        <v>119</v>
      </c>
      <c r="B71" s="10" t="s">
        <v>120</v>
      </c>
      <c r="C71" s="8">
        <v>2052000</v>
      </c>
      <c r="D71" s="8">
        <v>1063669.25</v>
      </c>
      <c r="E71" s="23">
        <f t="shared" si="1"/>
        <v>51.835733430799223</v>
      </c>
      <c r="F71" s="5"/>
      <c r="G71" s="3"/>
    </row>
    <row r="72" spans="1:7" ht="22.5">
      <c r="A72" s="24" t="s">
        <v>121</v>
      </c>
      <c r="B72" s="10" t="s">
        <v>122</v>
      </c>
      <c r="C72" s="8">
        <v>0</v>
      </c>
      <c r="D72" s="8">
        <v>433886.28</v>
      </c>
      <c r="E72" s="23"/>
      <c r="F72" s="5"/>
      <c r="G72" s="3"/>
    </row>
    <row r="73" spans="1:7" ht="22.5">
      <c r="A73" s="24" t="s">
        <v>123</v>
      </c>
      <c r="B73" s="10" t="s">
        <v>124</v>
      </c>
      <c r="C73" s="8">
        <v>0</v>
      </c>
      <c r="D73" s="8">
        <v>410756.16</v>
      </c>
      <c r="E73" s="23"/>
      <c r="F73" s="5"/>
      <c r="G73" s="3"/>
    </row>
    <row r="74" spans="1:7" ht="22.5">
      <c r="A74" s="24" t="s">
        <v>125</v>
      </c>
      <c r="B74" s="10" t="s">
        <v>126</v>
      </c>
      <c r="C74" s="8">
        <v>0</v>
      </c>
      <c r="D74" s="8">
        <v>410756.16</v>
      </c>
      <c r="E74" s="23"/>
      <c r="F74" s="5"/>
      <c r="G74" s="3"/>
    </row>
    <row r="75" spans="1:7" ht="45">
      <c r="A75" s="24" t="s">
        <v>127</v>
      </c>
      <c r="B75" s="10" t="s">
        <v>128</v>
      </c>
      <c r="C75" s="8">
        <v>0</v>
      </c>
      <c r="D75" s="8">
        <v>56994.400000000001</v>
      </c>
      <c r="E75" s="23"/>
      <c r="F75" s="5"/>
      <c r="G75" s="3"/>
    </row>
    <row r="76" spans="1:7" ht="33.75">
      <c r="A76" s="24" t="s">
        <v>129</v>
      </c>
      <c r="B76" s="10" t="s">
        <v>130</v>
      </c>
      <c r="C76" s="8">
        <v>0</v>
      </c>
      <c r="D76" s="8">
        <v>353761.76</v>
      </c>
      <c r="E76" s="23"/>
      <c r="F76" s="5"/>
      <c r="G76" s="3"/>
    </row>
    <row r="77" spans="1:7" ht="56.25">
      <c r="A77" s="24" t="s">
        <v>131</v>
      </c>
      <c r="B77" s="10" t="s">
        <v>132</v>
      </c>
      <c r="C77" s="8">
        <v>0</v>
      </c>
      <c r="D77" s="8">
        <v>23130.12</v>
      </c>
      <c r="E77" s="23"/>
      <c r="F77" s="5"/>
      <c r="G77" s="3"/>
    </row>
    <row r="78" spans="1:7" ht="56.25">
      <c r="A78" s="24" t="s">
        <v>133</v>
      </c>
      <c r="B78" s="10" t="s">
        <v>134</v>
      </c>
      <c r="C78" s="8">
        <v>0</v>
      </c>
      <c r="D78" s="8">
        <v>23130.12</v>
      </c>
      <c r="E78" s="23"/>
      <c r="F78" s="5"/>
      <c r="G78" s="3"/>
    </row>
    <row r="79" spans="1:7" ht="67.5">
      <c r="A79" s="24" t="s">
        <v>135</v>
      </c>
      <c r="B79" s="10" t="s">
        <v>136</v>
      </c>
      <c r="C79" s="8">
        <v>0</v>
      </c>
      <c r="D79" s="8">
        <v>23130.12</v>
      </c>
      <c r="E79" s="23"/>
      <c r="F79" s="5"/>
      <c r="G79" s="3"/>
    </row>
    <row r="80" spans="1:7">
      <c r="A80" s="24" t="s">
        <v>137</v>
      </c>
      <c r="B80" s="10" t="s">
        <v>138</v>
      </c>
      <c r="C80" s="8">
        <v>150000</v>
      </c>
      <c r="D80" s="8">
        <v>1923596.43</v>
      </c>
      <c r="E80" s="23">
        <f t="shared" si="1"/>
        <v>1282.39762</v>
      </c>
      <c r="F80" s="5"/>
      <c r="G80" s="3"/>
    </row>
    <row r="81" spans="1:7" ht="22.5">
      <c r="A81" s="24" t="s">
        <v>139</v>
      </c>
      <c r="B81" s="10" t="s">
        <v>140</v>
      </c>
      <c r="C81" s="8">
        <v>0</v>
      </c>
      <c r="D81" s="8">
        <v>16787.5</v>
      </c>
      <c r="E81" s="23"/>
      <c r="F81" s="5"/>
      <c r="G81" s="3"/>
    </row>
    <row r="82" spans="1:7" ht="56.25">
      <c r="A82" s="24" t="s">
        <v>141</v>
      </c>
      <c r="B82" s="10" t="s">
        <v>142</v>
      </c>
      <c r="C82" s="8">
        <v>0</v>
      </c>
      <c r="D82" s="8">
        <v>14237.5</v>
      </c>
      <c r="E82" s="23"/>
      <c r="F82" s="5"/>
      <c r="G82" s="3"/>
    </row>
    <row r="83" spans="1:7" ht="45">
      <c r="A83" s="24" t="s">
        <v>143</v>
      </c>
      <c r="B83" s="10" t="s">
        <v>144</v>
      </c>
      <c r="C83" s="8">
        <v>0</v>
      </c>
      <c r="D83" s="8">
        <v>2550</v>
      </c>
      <c r="E83" s="23"/>
      <c r="F83" s="5"/>
      <c r="G83" s="3"/>
    </row>
    <row r="84" spans="1:7" ht="45">
      <c r="A84" s="24" t="s">
        <v>145</v>
      </c>
      <c r="B84" s="10" t="s">
        <v>146</v>
      </c>
      <c r="C84" s="8">
        <v>0</v>
      </c>
      <c r="D84" s="8">
        <v>55476.97</v>
      </c>
      <c r="E84" s="23"/>
      <c r="F84" s="5"/>
      <c r="G84" s="3"/>
    </row>
    <row r="85" spans="1:7" ht="45">
      <c r="A85" s="24" t="s">
        <v>147</v>
      </c>
      <c r="B85" s="10" t="s">
        <v>148</v>
      </c>
      <c r="C85" s="8">
        <v>0</v>
      </c>
      <c r="D85" s="8">
        <v>55476.97</v>
      </c>
      <c r="E85" s="23"/>
      <c r="F85" s="5"/>
      <c r="G85" s="3"/>
    </row>
    <row r="86" spans="1:7" ht="45">
      <c r="A86" s="24" t="s">
        <v>149</v>
      </c>
      <c r="B86" s="10" t="s">
        <v>150</v>
      </c>
      <c r="C86" s="8">
        <v>0</v>
      </c>
      <c r="D86" s="8">
        <v>13159.84</v>
      </c>
      <c r="E86" s="23"/>
      <c r="F86" s="5"/>
      <c r="G86" s="3"/>
    </row>
    <row r="87" spans="1:7" ht="22.5">
      <c r="A87" s="24" t="s">
        <v>151</v>
      </c>
      <c r="B87" s="10" t="s">
        <v>152</v>
      </c>
      <c r="C87" s="8">
        <v>0</v>
      </c>
      <c r="D87" s="8">
        <v>1286012.8600000001</v>
      </c>
      <c r="E87" s="23"/>
      <c r="F87" s="5"/>
      <c r="G87" s="3"/>
    </row>
    <row r="88" spans="1:7" ht="22.5">
      <c r="A88" s="24" t="s">
        <v>153</v>
      </c>
      <c r="B88" s="10" t="s">
        <v>154</v>
      </c>
      <c r="C88" s="8">
        <v>0</v>
      </c>
      <c r="D88" s="8">
        <v>1286012.8600000001</v>
      </c>
      <c r="E88" s="23"/>
      <c r="F88" s="5"/>
      <c r="G88" s="3"/>
    </row>
    <row r="89" spans="1:7" ht="45">
      <c r="A89" s="24" t="s">
        <v>155</v>
      </c>
      <c r="B89" s="10" t="s">
        <v>156</v>
      </c>
      <c r="C89" s="8">
        <v>0</v>
      </c>
      <c r="D89" s="8">
        <v>136596.25</v>
      </c>
      <c r="E89" s="23"/>
      <c r="F89" s="5"/>
      <c r="G89" s="3"/>
    </row>
    <row r="90" spans="1:7" ht="56.25">
      <c r="A90" s="24" t="s">
        <v>157</v>
      </c>
      <c r="B90" s="10" t="s">
        <v>158</v>
      </c>
      <c r="C90" s="8">
        <v>0</v>
      </c>
      <c r="D90" s="8">
        <v>136596.25</v>
      </c>
      <c r="E90" s="23"/>
      <c r="F90" s="5"/>
      <c r="G90" s="3"/>
    </row>
    <row r="91" spans="1:7" ht="56.25">
      <c r="A91" s="24" t="s">
        <v>159</v>
      </c>
      <c r="B91" s="10" t="s">
        <v>160</v>
      </c>
      <c r="C91" s="8">
        <v>0</v>
      </c>
      <c r="D91" s="8">
        <v>123213.87</v>
      </c>
      <c r="E91" s="23"/>
      <c r="F91" s="5"/>
      <c r="G91" s="3"/>
    </row>
    <row r="92" spans="1:7" ht="33.75">
      <c r="A92" s="24" t="s">
        <v>161</v>
      </c>
      <c r="B92" s="10" t="s">
        <v>162</v>
      </c>
      <c r="C92" s="8">
        <v>95000</v>
      </c>
      <c r="D92" s="8">
        <v>27753.31</v>
      </c>
      <c r="E92" s="23">
        <f t="shared" si="1"/>
        <v>29.214010526315793</v>
      </c>
      <c r="F92" s="5"/>
      <c r="G92" s="3"/>
    </row>
    <row r="93" spans="1:7" ht="45">
      <c r="A93" s="24" t="s">
        <v>163</v>
      </c>
      <c r="B93" s="10" t="s">
        <v>164</v>
      </c>
      <c r="C93" s="8">
        <v>95000</v>
      </c>
      <c r="D93" s="8">
        <v>27753.31</v>
      </c>
      <c r="E93" s="23">
        <f t="shared" si="1"/>
        <v>29.214010526315793</v>
      </c>
      <c r="F93" s="5"/>
      <c r="G93" s="3"/>
    </row>
    <row r="94" spans="1:7" ht="22.5">
      <c r="A94" s="24" t="s">
        <v>165</v>
      </c>
      <c r="B94" s="10" t="s">
        <v>166</v>
      </c>
      <c r="C94" s="8">
        <v>55000</v>
      </c>
      <c r="D94" s="8">
        <v>264595.83</v>
      </c>
      <c r="E94" s="23">
        <f t="shared" si="1"/>
        <v>481.08332727272733</v>
      </c>
      <c r="F94" s="5"/>
      <c r="G94" s="3"/>
    </row>
    <row r="95" spans="1:7" ht="33.75">
      <c r="A95" s="24" t="s">
        <v>167</v>
      </c>
      <c r="B95" s="10" t="s">
        <v>168</v>
      </c>
      <c r="C95" s="8">
        <v>55000</v>
      </c>
      <c r="D95" s="8">
        <v>264595.83</v>
      </c>
      <c r="E95" s="23">
        <f t="shared" si="1"/>
        <v>481.08332727272733</v>
      </c>
      <c r="F95" s="5"/>
      <c r="G95" s="3"/>
    </row>
    <row r="96" spans="1:7">
      <c r="A96" s="24" t="s">
        <v>169</v>
      </c>
      <c r="B96" s="10" t="s">
        <v>170</v>
      </c>
      <c r="C96" s="8">
        <v>0</v>
      </c>
      <c r="D96" s="8">
        <v>170937.35</v>
      </c>
      <c r="E96" s="23"/>
      <c r="F96" s="5"/>
      <c r="G96" s="3"/>
    </row>
    <row r="97" spans="1:7">
      <c r="A97" s="24" t="s">
        <v>171</v>
      </c>
      <c r="B97" s="10" t="s">
        <v>172</v>
      </c>
      <c r="C97" s="8">
        <v>0</v>
      </c>
      <c r="D97" s="8">
        <v>164713.04999999999</v>
      </c>
      <c r="E97" s="23"/>
      <c r="F97" s="5"/>
      <c r="G97" s="3"/>
    </row>
    <row r="98" spans="1:7" ht="22.5">
      <c r="A98" s="24" t="s">
        <v>173</v>
      </c>
      <c r="B98" s="10" t="s">
        <v>174</v>
      </c>
      <c r="C98" s="8">
        <v>0</v>
      </c>
      <c r="D98" s="8">
        <v>164713.04999999999</v>
      </c>
      <c r="E98" s="23"/>
      <c r="F98" s="5"/>
      <c r="G98" s="3"/>
    </row>
    <row r="99" spans="1:7">
      <c r="A99" s="24" t="s">
        <v>175</v>
      </c>
      <c r="B99" s="10" t="s">
        <v>176</v>
      </c>
      <c r="C99" s="8">
        <v>0</v>
      </c>
      <c r="D99" s="8">
        <v>6224.3</v>
      </c>
      <c r="E99" s="23"/>
      <c r="F99" s="5"/>
      <c r="G99" s="3"/>
    </row>
    <row r="100" spans="1:7" ht="22.5">
      <c r="A100" s="24" t="s">
        <v>177</v>
      </c>
      <c r="B100" s="10" t="s">
        <v>178</v>
      </c>
      <c r="C100" s="8">
        <v>0</v>
      </c>
      <c r="D100" s="8">
        <v>6224.3</v>
      </c>
      <c r="E100" s="23"/>
      <c r="F100" s="5"/>
      <c r="G100" s="3"/>
    </row>
    <row r="101" spans="1:7">
      <c r="A101" s="24" t="s">
        <v>179</v>
      </c>
      <c r="B101" s="10" t="s">
        <v>180</v>
      </c>
      <c r="C101" s="8">
        <v>284896459.64999998</v>
      </c>
      <c r="D101" s="8">
        <v>122040216.59</v>
      </c>
      <c r="E101" s="23">
        <f t="shared" si="1"/>
        <v>42.836691175428584</v>
      </c>
      <c r="F101" s="5"/>
      <c r="G101" s="3"/>
    </row>
    <row r="102" spans="1:7" ht="22.5">
      <c r="A102" s="24" t="s">
        <v>181</v>
      </c>
      <c r="B102" s="10" t="s">
        <v>182</v>
      </c>
      <c r="C102" s="8">
        <v>284896459.64999998</v>
      </c>
      <c r="D102" s="8">
        <v>122040216.59</v>
      </c>
      <c r="E102" s="23">
        <f t="shared" si="1"/>
        <v>42.836691175428584</v>
      </c>
      <c r="F102" s="5"/>
      <c r="G102" s="3"/>
    </row>
    <row r="103" spans="1:7" ht="22.5">
      <c r="A103" s="24" t="s">
        <v>183</v>
      </c>
      <c r="B103" s="10" t="s">
        <v>184</v>
      </c>
      <c r="C103" s="8">
        <v>0</v>
      </c>
      <c r="D103" s="8">
        <v>2179000</v>
      </c>
      <c r="E103" s="23"/>
      <c r="F103" s="5"/>
      <c r="G103" s="3"/>
    </row>
    <row r="104" spans="1:7" ht="22.5">
      <c r="A104" s="24" t="s">
        <v>185</v>
      </c>
      <c r="B104" s="10" t="s">
        <v>186</v>
      </c>
      <c r="C104" s="8">
        <v>0</v>
      </c>
      <c r="D104" s="8">
        <v>2179000</v>
      </c>
      <c r="E104" s="23"/>
      <c r="F104" s="5"/>
      <c r="G104" s="3"/>
    </row>
    <row r="105" spans="1:7" ht="22.5">
      <c r="A105" s="24" t="s">
        <v>187</v>
      </c>
      <c r="B105" s="10" t="s">
        <v>188</v>
      </c>
      <c r="C105" s="8">
        <v>0</v>
      </c>
      <c r="D105" s="8">
        <v>2179000</v>
      </c>
      <c r="E105" s="23"/>
      <c r="F105" s="5"/>
      <c r="G105" s="3"/>
    </row>
    <row r="106" spans="1:7" ht="22.5">
      <c r="A106" s="24" t="s">
        <v>189</v>
      </c>
      <c r="B106" s="10" t="s">
        <v>190</v>
      </c>
      <c r="C106" s="8">
        <v>0</v>
      </c>
      <c r="D106" s="8">
        <v>0</v>
      </c>
      <c r="E106" s="23"/>
      <c r="F106" s="5"/>
      <c r="G106" s="3"/>
    </row>
    <row r="107" spans="1:7" ht="22.5">
      <c r="A107" s="24" t="s">
        <v>191</v>
      </c>
      <c r="B107" s="10" t="s">
        <v>192</v>
      </c>
      <c r="C107" s="8">
        <v>31255859.219999999</v>
      </c>
      <c r="D107" s="8">
        <v>2005262.51</v>
      </c>
      <c r="E107" s="23">
        <f t="shared" si="1"/>
        <v>6.4156371318593362</v>
      </c>
      <c r="F107" s="5"/>
      <c r="G107" s="3"/>
    </row>
    <row r="108" spans="1:7" ht="33.75">
      <c r="A108" s="24" t="s">
        <v>193</v>
      </c>
      <c r="B108" s="10" t="s">
        <v>194</v>
      </c>
      <c r="C108" s="8">
        <v>557242.64</v>
      </c>
      <c r="D108" s="8">
        <v>0</v>
      </c>
      <c r="E108" s="23">
        <f t="shared" si="1"/>
        <v>0</v>
      </c>
      <c r="F108" s="5"/>
      <c r="G108" s="3"/>
    </row>
    <row r="109" spans="1:7" ht="45">
      <c r="A109" s="24" t="s">
        <v>195</v>
      </c>
      <c r="B109" s="10" t="s">
        <v>196</v>
      </c>
      <c r="C109" s="8">
        <v>557242.64</v>
      </c>
      <c r="D109" s="8">
        <v>0</v>
      </c>
      <c r="E109" s="23">
        <f t="shared" si="1"/>
        <v>0</v>
      </c>
      <c r="F109" s="5"/>
      <c r="G109" s="3"/>
    </row>
    <row r="110" spans="1:7">
      <c r="A110" s="24" t="s">
        <v>197</v>
      </c>
      <c r="B110" s="10" t="s">
        <v>198</v>
      </c>
      <c r="C110" s="8">
        <v>30698616.579999998</v>
      </c>
      <c r="D110" s="8">
        <v>2005262.51</v>
      </c>
      <c r="E110" s="23">
        <f t="shared" si="1"/>
        <v>6.5320940595949155</v>
      </c>
      <c r="F110" s="5"/>
      <c r="G110" s="3"/>
    </row>
    <row r="111" spans="1:7">
      <c r="A111" s="24" t="s">
        <v>199</v>
      </c>
      <c r="B111" s="10" t="s">
        <v>200</v>
      </c>
      <c r="C111" s="8">
        <v>30698616.579999998</v>
      </c>
      <c r="D111" s="8">
        <v>2005262.51</v>
      </c>
      <c r="E111" s="23">
        <f t="shared" si="1"/>
        <v>6.5320940595949155</v>
      </c>
      <c r="F111" s="5"/>
      <c r="G111" s="3"/>
    </row>
    <row r="112" spans="1:7" ht="22.5">
      <c r="A112" s="24" t="s">
        <v>201</v>
      </c>
      <c r="B112" s="10" t="s">
        <v>202</v>
      </c>
      <c r="C112" s="8">
        <v>252280600.43000001</v>
      </c>
      <c r="D112" s="8">
        <v>117361414.08</v>
      </c>
      <c r="E112" s="23">
        <f t="shared" ref="E112:E125" si="2">D112/C112*100</f>
        <v>46.520189772801864</v>
      </c>
      <c r="F112" s="5"/>
      <c r="G112" s="3"/>
    </row>
    <row r="113" spans="1:7" ht="22.5">
      <c r="A113" s="24" t="s">
        <v>203</v>
      </c>
      <c r="B113" s="10" t="s">
        <v>204</v>
      </c>
      <c r="C113" s="8">
        <v>244141571.43000001</v>
      </c>
      <c r="D113" s="8">
        <v>114356155.48</v>
      </c>
      <c r="E113" s="23">
        <f t="shared" si="2"/>
        <v>46.840099705341693</v>
      </c>
      <c r="F113" s="5"/>
      <c r="G113" s="3"/>
    </row>
    <row r="114" spans="1:7" ht="33.75">
      <c r="A114" s="24" t="s">
        <v>205</v>
      </c>
      <c r="B114" s="10" t="s">
        <v>206</v>
      </c>
      <c r="C114" s="8">
        <v>244141571.43000001</v>
      </c>
      <c r="D114" s="8">
        <v>114356155.48</v>
      </c>
      <c r="E114" s="23">
        <f t="shared" si="2"/>
        <v>46.840099705341693</v>
      </c>
      <c r="F114" s="5"/>
      <c r="G114" s="3"/>
    </row>
    <row r="115" spans="1:7" ht="56.25">
      <c r="A115" s="24" t="s">
        <v>207</v>
      </c>
      <c r="B115" s="10" t="s">
        <v>208</v>
      </c>
      <c r="C115" s="8">
        <v>5224000</v>
      </c>
      <c r="D115" s="8">
        <v>1355171.6</v>
      </c>
      <c r="E115" s="23">
        <f t="shared" si="2"/>
        <v>25.941263399693721</v>
      </c>
      <c r="F115" s="5"/>
      <c r="G115" s="3"/>
    </row>
    <row r="116" spans="1:7" ht="56.25">
      <c r="A116" s="24" t="s">
        <v>209</v>
      </c>
      <c r="B116" s="10" t="s">
        <v>210</v>
      </c>
      <c r="C116" s="8">
        <v>5224000</v>
      </c>
      <c r="D116" s="8">
        <v>1355171.6</v>
      </c>
      <c r="E116" s="23">
        <f t="shared" si="2"/>
        <v>25.941263399693721</v>
      </c>
      <c r="F116" s="5"/>
      <c r="G116" s="3"/>
    </row>
    <row r="117" spans="1:7" ht="33.75">
      <c r="A117" s="24" t="s">
        <v>211</v>
      </c>
      <c r="B117" s="10" t="s">
        <v>212</v>
      </c>
      <c r="C117" s="8">
        <v>555324</v>
      </c>
      <c r="D117" s="8">
        <v>277662</v>
      </c>
      <c r="E117" s="23">
        <f t="shared" si="2"/>
        <v>50</v>
      </c>
      <c r="F117" s="5"/>
      <c r="G117" s="3"/>
    </row>
    <row r="118" spans="1:7" ht="33.75">
      <c r="A118" s="24" t="s">
        <v>213</v>
      </c>
      <c r="B118" s="10" t="s">
        <v>214</v>
      </c>
      <c r="C118" s="8">
        <v>555324</v>
      </c>
      <c r="D118" s="8">
        <v>277662</v>
      </c>
      <c r="E118" s="23">
        <f t="shared" si="2"/>
        <v>50</v>
      </c>
      <c r="F118" s="5"/>
      <c r="G118" s="3"/>
    </row>
    <row r="119" spans="1:7" ht="45">
      <c r="A119" s="24" t="s">
        <v>215</v>
      </c>
      <c r="B119" s="10" t="s">
        <v>216</v>
      </c>
      <c r="C119" s="8">
        <v>22655</v>
      </c>
      <c r="D119" s="8">
        <v>22655</v>
      </c>
      <c r="E119" s="23">
        <f t="shared" si="2"/>
        <v>100</v>
      </c>
      <c r="F119" s="5"/>
      <c r="G119" s="3"/>
    </row>
    <row r="120" spans="1:7" ht="45">
      <c r="A120" s="24" t="s">
        <v>217</v>
      </c>
      <c r="B120" s="10" t="s">
        <v>218</v>
      </c>
      <c r="C120" s="8">
        <v>22655</v>
      </c>
      <c r="D120" s="8">
        <v>22655</v>
      </c>
      <c r="E120" s="23">
        <f t="shared" si="2"/>
        <v>100</v>
      </c>
      <c r="F120" s="5"/>
      <c r="G120" s="3"/>
    </row>
    <row r="121" spans="1:7" ht="22.5">
      <c r="A121" s="24" t="s">
        <v>219</v>
      </c>
      <c r="B121" s="10" t="s">
        <v>220</v>
      </c>
      <c r="C121" s="8">
        <v>2337050</v>
      </c>
      <c r="D121" s="8">
        <v>1349770</v>
      </c>
      <c r="E121" s="23">
        <f t="shared" si="2"/>
        <v>57.755289788408462</v>
      </c>
      <c r="F121" s="5"/>
      <c r="G121" s="3"/>
    </row>
    <row r="122" spans="1:7" ht="22.5">
      <c r="A122" s="24" t="s">
        <v>221</v>
      </c>
      <c r="B122" s="10" t="s">
        <v>222</v>
      </c>
      <c r="C122" s="8">
        <v>2337050</v>
      </c>
      <c r="D122" s="8">
        <v>1349770</v>
      </c>
      <c r="E122" s="23">
        <f t="shared" si="2"/>
        <v>57.755289788408462</v>
      </c>
      <c r="F122" s="5"/>
      <c r="G122" s="3"/>
    </row>
    <row r="123" spans="1:7">
      <c r="A123" s="24" t="s">
        <v>223</v>
      </c>
      <c r="B123" s="10" t="s">
        <v>224</v>
      </c>
      <c r="C123" s="8">
        <v>1360000</v>
      </c>
      <c r="D123" s="8">
        <v>494540</v>
      </c>
      <c r="E123" s="23">
        <f t="shared" si="2"/>
        <v>36.363235294117644</v>
      </c>
      <c r="F123" s="5"/>
      <c r="G123" s="3"/>
    </row>
    <row r="124" spans="1:7" ht="45">
      <c r="A124" s="24" t="s">
        <v>225</v>
      </c>
      <c r="B124" s="10" t="s">
        <v>226</v>
      </c>
      <c r="C124" s="8">
        <v>1360000</v>
      </c>
      <c r="D124" s="8">
        <v>494540</v>
      </c>
      <c r="E124" s="23">
        <f t="shared" si="2"/>
        <v>36.363235294117644</v>
      </c>
      <c r="F124" s="5"/>
      <c r="G124" s="3"/>
    </row>
    <row r="125" spans="1:7" ht="57" thickBot="1">
      <c r="A125" s="24" t="s">
        <v>227</v>
      </c>
      <c r="B125" s="10" t="s">
        <v>228</v>
      </c>
      <c r="C125" s="8">
        <v>1360000</v>
      </c>
      <c r="D125" s="8">
        <v>494540</v>
      </c>
      <c r="E125" s="23">
        <f t="shared" si="2"/>
        <v>36.363235294117644</v>
      </c>
      <c r="F125" s="5"/>
      <c r="G125" s="3"/>
    </row>
    <row r="126" spans="1:7" ht="12.95" customHeight="1">
      <c r="A126" s="6"/>
      <c r="B126" s="11"/>
      <c r="C126" s="12"/>
      <c r="D126" s="12"/>
      <c r="E126" s="12"/>
      <c r="F126" s="2"/>
      <c r="G126" s="3"/>
    </row>
    <row r="127" spans="1:7" hidden="1">
      <c r="A127" s="6"/>
      <c r="B127" s="6"/>
      <c r="C127" s="13"/>
      <c r="D127" s="13"/>
      <c r="E127" s="13"/>
      <c r="F127" s="2" t="s">
        <v>229</v>
      </c>
      <c r="G127" s="3"/>
    </row>
  </sheetData>
  <mergeCells count="2">
    <mergeCell ref="A10:E10"/>
    <mergeCell ref="A7:E7"/>
  </mergeCells>
  <pageMargins left="0.78740157480314965" right="0.39370078740157483" top="0.59055118110236227" bottom="0.39370078740157483" header="0" footer="0"/>
  <pageSetup paperSize="9" scale="77" fitToHeight="19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6403DD8-B018-4E82-97DA-279CA2F883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2019-07-16T05:05:52Z</cp:lastPrinted>
  <dcterms:created xsi:type="dcterms:W3CDTF">2019-07-10T23:49:45Z</dcterms:created>
  <dcterms:modified xsi:type="dcterms:W3CDTF">2019-07-16T05:05:59Z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18.2.9.29521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